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2405" windowHeight="9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<sst xmlns="http://schemas.openxmlformats.org/spreadsheetml/2006/main" count="12" uniqueCount="12">
  <si>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prezzo MEVA €/Klt </t>
  </si>
  <si>
    <t>A</t>
  </si>
  <si>
    <t>parziale €</t>
  </si>
  <si>
    <t>B</t>
  </si>
  <si>
    <t>iva 22%</t>
  </si>
  <si>
    <t>C</t>
  </si>
  <si>
    <t>riduzione €</t>
  </si>
  <si>
    <t>Totale A+B-C</t>
  </si>
  <si>
    <t>POLIFUNZIONALE</t>
  </si>
  <si>
    <t>quantità KLt.</t>
  </si>
  <si>
    <t>SCUOLE MEDIE</t>
  </si>
  <si>
    <t>VILLA MARAZZI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</si>
</sst>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"/>
    <numFmt numFmtId="177" formatCode="_-* #,##0.0000\ [$€-410]_-;\-* #,##0.0000\ [$€-410]_-;_-* &quot;-&quot;????\ [$€-410]_-;_-@_-"/>
    <numFmt numFmtId="178" formatCode="#,##0.00_ ;[Red]\-#,##0.00\ "/>
  </numFmts>
  <fonts count="40">
    <font>
      <sz val="10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1" fillId="0" borderId="0" xfId="0" applyNumberFormat="1" applyFont="1" applyBorder="1" applyAlignment="1">
      <alignment horizontal="right" wrapText="1"/>
    </xf>
    <xf numFmtId="8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33" borderId="10" xfId="0" applyNumberFormat="1" applyFont="1" applyFill="1" applyBorder="1" applyAlignment="1" applyProtection="1">
      <alignment horizontal="center" vertical="center"/>
      <protection/>
    </xf>
    <xf numFmtId="8" fontId="0" fillId="0" borderId="10" xfId="0" applyNumberFormat="1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8" fontId="0" fillId="0" borderId="12" xfId="0" applyNumberFormat="1" applyBorder="1" applyAlignment="1">
      <alignment/>
    </xf>
    <xf numFmtId="8" fontId="0" fillId="0" borderId="13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175" zoomScaleNormal="175" zoomScalePageLayoutView="0" workbookViewId="0" topLeftCell="A1">
      <selection activeCell="G10" sqref="G10"/>
    </sheetView>
  </sheetViews>
  <sheetFormatPr defaultColWidth="9.140625" defaultRowHeight="12.75"/>
  <cols>
    <col min="1" max="1" width="30.7109375" style="0" customWidth="1"/>
    <col min="2" max="2" width="5.7109375" style="0" customWidth="1"/>
    <col min="3" max="7" width="15.7109375" style="0" customWidth="1"/>
    <col min="9" max="9" width="10.7109375" style="0" bestFit="1" customWidth="1"/>
  </cols>
  <sheetData>
    <row r="1" spans="1:7" ht="12.75">
      <c r="A1" s="13"/>
      <c r="B1" s="14" t="s">
        <v>9</v>
      </c>
      <c r="C1" s="14" t="s">
        <v>0</v>
      </c>
      <c r="D1" s="3" t="s">
        <v>1</v>
      </c>
      <c r="E1" s="3" t="s">
        <v>3</v>
      </c>
      <c r="F1" s="3" t="s">
        <v>5</v>
      </c>
      <c r="G1" s="14" t="s">
        <v>7</v>
      </c>
    </row>
    <row r="2" spans="1:7" ht="12.75">
      <c r="A2" s="13"/>
      <c r="B2" s="14"/>
      <c r="C2" s="14"/>
      <c r="D2" s="4"/>
      <c r="E2" s="4"/>
      <c r="F2" s="4"/>
      <c r="G2" s="14"/>
    </row>
    <row r="3" spans="1:7" ht="12.75">
      <c r="A3" s="13"/>
      <c r="B3" s="14"/>
      <c r="C3" s="14"/>
      <c r="D3" s="3" t="s">
        <v>2</v>
      </c>
      <c r="E3" s="3" t="s">
        <v>4</v>
      </c>
      <c r="F3" s="3" t="s">
        <v>6</v>
      </c>
      <c r="G3" s="14"/>
    </row>
    <row r="4" spans="1:7" ht="19.5" customHeight="1">
      <c r="A4" s="5" t="s">
        <v>8</v>
      </c>
      <c r="B4" s="6">
        <f>5+6</f>
        <v>11</v>
      </c>
      <c r="C4" s="7">
        <v>1036.5759</v>
      </c>
      <c r="D4" s="8">
        <f>B4*C4</f>
        <v>11402.3349</v>
      </c>
      <c r="E4" s="8">
        <f>(D4*0.22)</f>
        <v>2508.513678</v>
      </c>
      <c r="F4" s="8">
        <f>122.56*B4</f>
        <v>1348.16</v>
      </c>
      <c r="G4" s="8">
        <f>D4+E4-F4</f>
        <v>12562.688578</v>
      </c>
    </row>
    <row r="5" spans="1:7" ht="19.5" customHeight="1">
      <c r="A5" s="5" t="s">
        <v>10</v>
      </c>
      <c r="B5" s="6">
        <v>2</v>
      </c>
      <c r="C5" s="7">
        <v>1045.1496</v>
      </c>
      <c r="D5" s="8">
        <f>B5*C5</f>
        <v>2090.2992</v>
      </c>
      <c r="E5" s="8">
        <f>(D5*0.22)</f>
        <v>459.865824</v>
      </c>
      <c r="F5" s="8">
        <f>122.56*B5</f>
        <v>245.12</v>
      </c>
      <c r="G5" s="8">
        <f>D5+E5-F5</f>
        <v>2305.045024</v>
      </c>
    </row>
    <row r="6" spans="1:7" ht="19.5" customHeight="1">
      <c r="A6" s="5" t="s">
        <v>11</v>
      </c>
      <c r="B6" s="6">
        <v>2</v>
      </c>
      <c r="C6" s="7">
        <v>1045.1496</v>
      </c>
      <c r="D6" s="8">
        <f>B6*C6</f>
        <v>2090.2992</v>
      </c>
      <c r="E6" s="8">
        <f>(D6*0.22)</f>
        <v>459.865824</v>
      </c>
      <c r="F6" s="8">
        <f>122.56*B6</f>
        <v>245.12</v>
      </c>
      <c r="G6" s="8">
        <f>D6+E6-F6</f>
        <v>2305.045024</v>
      </c>
    </row>
    <row r="7" spans="1:9" ht="15.75">
      <c r="A7" s="9"/>
      <c r="B7" s="6">
        <f>B4+B5+B6</f>
        <v>15</v>
      </c>
      <c r="C7" s="10"/>
      <c r="D7" s="11">
        <f>D4+D5+D6</f>
        <v>15582.933299999999</v>
      </c>
      <c r="E7" s="11">
        <f>E4+E5+E6</f>
        <v>3428.2453259999997</v>
      </c>
      <c r="F7" s="11">
        <f>F4+F5+F6</f>
        <v>1838.4</v>
      </c>
      <c r="G7" s="12">
        <f>G4+G5+G6</f>
        <v>17172.778626</v>
      </c>
      <c r="H7" s="2"/>
      <c r="I7" s="2"/>
    </row>
    <row r="9" spans="4:9" ht="12.75">
      <c r="D9" s="1"/>
      <c r="H9" s="2"/>
      <c r="I9" s="2"/>
    </row>
  </sheetData>
  <sheetProtection/>
  <mergeCells count="4">
    <mergeCell ref="A1:A3"/>
    <mergeCell ref="B1:B3"/>
    <mergeCell ref="C1:C3"/>
    <mergeCell ref="G1:G3"/>
  </mergeCells>
  <printOptions/>
  <pageMargins left="0.7480314960629921" right="2.0078740157480315" top="0.984251968503937" bottom="3.9763779527559056" header="0.9055118110236221" footer="3.897637795275590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pascuzzif</dc:creator>
  <cp:keywords/>
  <dc:description/>
  <cp:lastModifiedBy>aarlian</cp:lastModifiedBy>
  <cp:lastPrinted>2023-03-28T09:26:31Z</cp:lastPrinted>
  <dcterms:created xsi:type="dcterms:W3CDTF">2021-10-13T07:03:09Z</dcterms:created>
  <dcterms:modified xsi:type="dcterms:W3CDTF">2023-03-28T09:26:35Z</dcterms:modified>
  <cp:category/>
  <cp:version/>
  <cp:contentType/>
  <cp:contentStatus/>
</cp:coreProperties>
</file>